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3_ZAPROSZENIE\"/>
    </mc:Choice>
  </mc:AlternateContent>
  <xr:revisionPtr revIDLastSave="0" documentId="13_ncr:1_{428C637D-890E-4BB7-83C1-1CBF8DAD9565}" xr6:coauthVersionLast="47" xr6:coauthVersionMax="47" xr10:uidLastSave="{00000000-0000-0000-0000-000000000000}"/>
  <bookViews>
    <workbookView xWindow="-120" yWindow="-120" windowWidth="24240" windowHeight="13140" xr2:uid="{3A4B53FD-C23B-43EF-92EA-9ADBBFF4328F}"/>
  </bookViews>
  <sheets>
    <sheet name="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5" i="1"/>
  <c r="I5" i="1"/>
  <c r="L5" i="1" s="1"/>
  <c r="K4" i="1"/>
  <c r="I4" i="1"/>
  <c r="L4" i="1" s="1"/>
  <c r="J5" i="1" l="1"/>
  <c r="J4" i="1"/>
  <c r="I6" i="1"/>
  <c r="L6" i="1" s="1"/>
  <c r="L7" i="1" s="1"/>
  <c r="K7" i="1"/>
  <c r="M5" i="1"/>
  <c r="M4" i="1"/>
  <c r="J6" i="1" l="1"/>
  <c r="M6" i="1"/>
  <c r="M7" i="1" s="1"/>
</calcChain>
</file>

<file path=xl/sharedStrings.xml><?xml version="1.0" encoding="utf-8"?>
<sst xmlns="http://schemas.openxmlformats.org/spreadsheetml/2006/main" count="28" uniqueCount="24">
  <si>
    <t>Nazwa asortymentu</t>
  </si>
  <si>
    <t>Grupa / Kategoria wg Wspólnego Słownika Zamówień (CPV)</t>
  </si>
  <si>
    <t>j.m</t>
  </si>
  <si>
    <t>Vat</t>
  </si>
  <si>
    <t>Wartość netto</t>
  </si>
  <si>
    <t>Wartość Vat</t>
  </si>
  <si>
    <t>Wartość brutto</t>
  </si>
  <si>
    <t>33141323-0</t>
  </si>
  <si>
    <t>szt.</t>
  </si>
  <si>
    <t>Razem</t>
  </si>
  <si>
    <t>Lp.</t>
  </si>
  <si>
    <t>Nazwa własna</t>
  </si>
  <si>
    <t xml:space="preserve">Ilość </t>
  </si>
  <si>
    <t>Kwota Vat</t>
  </si>
  <si>
    <t>Nr katalogowy</t>
  </si>
  <si>
    <t>Producent</t>
  </si>
  <si>
    <t>Igła do biopsji do szpiku kostnego z talerza biodrowego 1,8mm(15G)x63mm</t>
  </si>
  <si>
    <t>Igła do biopsji do szpiku kostnego z talerza biodrowego 14Gx70mm</t>
  </si>
  <si>
    <t>ZAŁĄCZNIK NR 1 FORMULARZ ASORTYMENTOWO-CENOWY</t>
  </si>
  <si>
    <t>Igła do biopsji stercza do pistoletu Promag „Ultra 2.2”. Kolorystyczne oznaczenia różnicujące grubość igły. Echogeniczna końcówka widoczna pod kontrolą USG. Centymetrowe znaczniki ułatwiające precyzyjne określenie głębokości wkłucia. Rozmiar 18G x 25cm.</t>
  </si>
  <si>
    <t>Cena jednostkowa netto</t>
  </si>
  <si>
    <t>Cena jednostkowa brutto</t>
  </si>
  <si>
    <t>Zamawiający wyraża zgodę na składanie ofert na poszczególne pozycje.</t>
  </si>
  <si>
    <t>Znak: EZ/083/403/24 (138216)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</si>
</sst>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44" fontId="3" fillId="2" borderId="1" xfId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805D-F6A4-4655-904D-E3BD741290F2}">
  <sheetPr>
    <pageSetUpPr fitToPage="1"/>
  </sheetPr>
  <dimension ref="A1:ALM10"/>
  <sheetViews>
    <sheetView tabSelected="1" zoomScaleNormal="100" workbookViewId="0">
      <selection activeCell="K17" sqref="K17"/>
    </sheetView>
  </sheetViews>
  <sheetFormatPr defaultRowHeight="14.25"/>
  <cols>
    <col min="1" max="1" width="3.375" customWidth="1"/>
    <col min="2" max="2" width="34" customWidth="1"/>
    <col min="3" max="3" width="12.875" customWidth="1"/>
    <col min="4" max="4" width="10.75" customWidth="1"/>
    <col min="5" max="5" width="3.875" customWidth="1"/>
    <col min="6" max="6" width="4.875" customWidth="1"/>
    <col min="7" max="7" width="10.375" customWidth="1"/>
    <col min="8" max="8" width="5.25" customWidth="1"/>
    <col min="9" max="9" width="9.875" customWidth="1"/>
    <col min="10" max="10" width="10.125" customWidth="1"/>
    <col min="11" max="11" width="11" customWidth="1"/>
    <col min="12" max="12" width="10.875" bestFit="1" customWidth="1"/>
    <col min="13" max="13" width="12.125" customWidth="1"/>
    <col min="14" max="14" width="11.25" customWidth="1"/>
    <col min="15" max="1002" width="10.5" customWidth="1"/>
  </cols>
  <sheetData>
    <row r="1" spans="1:1001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1"/>
      <c r="O1" s="11"/>
    </row>
    <row r="2" spans="1:1001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001" s="1" customFormat="1" ht="79.5" customHeight="1">
      <c r="A3" s="14" t="s">
        <v>10</v>
      </c>
      <c r="B3" s="14" t="s">
        <v>0</v>
      </c>
      <c r="C3" s="14" t="s">
        <v>11</v>
      </c>
      <c r="D3" s="14" t="s">
        <v>1</v>
      </c>
      <c r="E3" s="14" t="s">
        <v>2</v>
      </c>
      <c r="F3" s="15" t="s">
        <v>12</v>
      </c>
      <c r="G3" s="14" t="s">
        <v>20</v>
      </c>
      <c r="H3" s="16" t="s">
        <v>3</v>
      </c>
      <c r="I3" s="16" t="s">
        <v>13</v>
      </c>
      <c r="J3" s="14" t="s">
        <v>21</v>
      </c>
      <c r="K3" s="16" t="s">
        <v>4</v>
      </c>
      <c r="L3" s="16" t="s">
        <v>5</v>
      </c>
      <c r="M3" s="16" t="s">
        <v>6</v>
      </c>
      <c r="N3" s="17" t="s">
        <v>14</v>
      </c>
      <c r="O3" s="17" t="s">
        <v>15</v>
      </c>
      <c r="ALK3"/>
      <c r="ALL3"/>
      <c r="ALM3"/>
    </row>
    <row r="4" spans="1:1001" ht="25.5">
      <c r="A4" s="10">
        <v>1</v>
      </c>
      <c r="B4" s="8" t="s">
        <v>16</v>
      </c>
      <c r="C4" s="7"/>
      <c r="D4" s="2" t="s">
        <v>7</v>
      </c>
      <c r="E4" s="2" t="s">
        <v>8</v>
      </c>
      <c r="F4" s="15">
        <v>3</v>
      </c>
      <c r="G4" s="4"/>
      <c r="H4" s="5">
        <v>0.08</v>
      </c>
      <c r="I4" s="6">
        <f>G4*H4</f>
        <v>0</v>
      </c>
      <c r="J4" s="6">
        <f>G4+I4</f>
        <v>0</v>
      </c>
      <c r="K4" s="6">
        <f>F4*G4</f>
        <v>0</v>
      </c>
      <c r="L4" s="6">
        <f>F4*I4</f>
        <v>0</v>
      </c>
      <c r="M4" s="6">
        <f>K4+L4</f>
        <v>0</v>
      </c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</row>
    <row r="5" spans="1:1001" ht="25.5">
      <c r="A5" s="10">
        <v>2</v>
      </c>
      <c r="B5" s="8" t="s">
        <v>17</v>
      </c>
      <c r="C5" s="7"/>
      <c r="D5" s="2" t="s">
        <v>7</v>
      </c>
      <c r="E5" s="2" t="s">
        <v>8</v>
      </c>
      <c r="F5" s="15">
        <v>3</v>
      </c>
      <c r="G5" s="4"/>
      <c r="H5" s="5">
        <v>0.08</v>
      </c>
      <c r="I5" s="6">
        <f t="shared" ref="I5:I6" si="0">G5*H5</f>
        <v>0</v>
      </c>
      <c r="J5" s="6">
        <f t="shared" ref="J5:J6" si="1">G5+I5</f>
        <v>0</v>
      </c>
      <c r="K5" s="6">
        <f t="shared" ref="K5:K6" si="2">F5*G5</f>
        <v>0</v>
      </c>
      <c r="L5" s="6">
        <f t="shared" ref="L5:L6" si="3">F5*I5</f>
        <v>0</v>
      </c>
      <c r="M5" s="6">
        <f t="shared" ref="M5:M6" si="4">K5+L5</f>
        <v>0</v>
      </c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</row>
    <row r="6" spans="1:1001" ht="86.25" customHeight="1">
      <c r="A6" s="2">
        <v>3</v>
      </c>
      <c r="B6" s="13" t="s">
        <v>19</v>
      </c>
      <c r="C6" s="7"/>
      <c r="D6" s="2" t="s">
        <v>7</v>
      </c>
      <c r="E6" s="2" t="s">
        <v>8</v>
      </c>
      <c r="F6" s="18">
        <v>11</v>
      </c>
      <c r="G6" s="4"/>
      <c r="H6" s="5">
        <v>0.08</v>
      </c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12"/>
      <c r="O6" s="1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</row>
    <row r="7" spans="1:1001">
      <c r="A7" s="9"/>
      <c r="B7" s="9"/>
      <c r="C7" s="9"/>
      <c r="D7" s="9"/>
      <c r="E7" s="9"/>
      <c r="F7" s="9"/>
      <c r="G7" s="9"/>
      <c r="H7" s="9"/>
      <c r="I7" s="9"/>
      <c r="J7" s="17" t="s">
        <v>9</v>
      </c>
      <c r="K7" s="19">
        <f>K4+K5+K6</f>
        <v>0</v>
      </c>
      <c r="L7" s="19">
        <f>L4+L5+L6</f>
        <v>0</v>
      </c>
      <c r="M7" s="20">
        <f>M4+M5+M6</f>
        <v>0</v>
      </c>
    </row>
    <row r="8" spans="1:1001">
      <c r="B8" s="24" t="s">
        <v>22</v>
      </c>
    </row>
    <row r="9" spans="1:1001">
      <c r="B9" s="24"/>
    </row>
    <row r="10" spans="1:1001" ht="15">
      <c r="B10" s="21"/>
    </row>
  </sheetData>
  <mergeCells count="3">
    <mergeCell ref="A1:M1"/>
    <mergeCell ref="A2:O2"/>
    <mergeCell ref="B8:B9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2024-01-17T09:40:51Z</cp:lastPrinted>
  <dcterms:created xsi:type="dcterms:W3CDTF">2024-01-17T09:22:24Z</dcterms:created>
  <dcterms:modified xsi:type="dcterms:W3CDTF">2024-01-18T12:00:59Z</dcterms:modified>
</cp:coreProperties>
</file>